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Pediatric Support)\Paul Vanchiere\Cabinet\PMI\Clients\_New_Client\"/>
    </mc:Choice>
  </mc:AlternateContent>
  <xr:revisionPtr revIDLastSave="0" documentId="13_ncr:1_{809860DA-36F6-4264-807C-3BBF897D96F1}" xr6:coauthVersionLast="47" xr6:coauthVersionMax="47" xr10:uidLastSave="{00000000-0000-0000-0000-000000000000}"/>
  <bookViews>
    <workbookView xWindow="-110" yWindow="-110" windowWidth="25820" windowHeight="15500" activeTab="2" xr2:uid="{00000000-000D-0000-FFFF-FFFF00000000}"/>
  </bookViews>
  <sheets>
    <sheet name="Budgeted Amount" sheetId="2" r:id="rId1"/>
    <sheet name="X Hours Paid" sheetId="4" r:id="rId2"/>
    <sheet name="Tip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" l="1"/>
  <c r="E9" i="4"/>
  <c r="E10" i="4"/>
  <c r="E11" i="4"/>
  <c r="E12" i="4"/>
  <c r="E13" i="4"/>
  <c r="E14" i="4"/>
  <c r="E15" i="4"/>
  <c r="E16" i="4"/>
  <c r="E17" i="4"/>
  <c r="E8" i="4"/>
  <c r="E18" i="4" s="1"/>
  <c r="D28" i="2"/>
  <c r="E19" i="2" s="1"/>
  <c r="F19" i="2" s="1"/>
  <c r="E18" i="2" l="1"/>
  <c r="F1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</calcChain>
</file>

<file path=xl/sharedStrings.xml><?xml version="1.0" encoding="utf-8"?>
<sst xmlns="http://schemas.openxmlformats.org/spreadsheetml/2006/main" count="73" uniqueCount="42">
  <si>
    <t>Employment Status</t>
  </si>
  <si>
    <t>Full Time</t>
  </si>
  <si>
    <t>Part Time</t>
  </si>
  <si>
    <t>EID</t>
  </si>
  <si>
    <t>Step 1</t>
  </si>
  <si>
    <t>Step 2</t>
  </si>
  <si>
    <t>Enter each employee in grid with name &amp; amount paid</t>
  </si>
  <si>
    <t>Step 3</t>
  </si>
  <si>
    <t>Add total wages paid</t>
  </si>
  <si>
    <t>Step 4</t>
  </si>
  <si>
    <t>Determine percentage for each employee</t>
  </si>
  <si>
    <t>Step 5</t>
  </si>
  <si>
    <t>Determine total amount practice budgeted for year end bonus</t>
  </si>
  <si>
    <t>Step 6</t>
  </si>
  <si>
    <t>Pay each employee the pro-rated amount</t>
  </si>
  <si>
    <t>REG Wages Paid</t>
  </si>
  <si>
    <t>Suzy</t>
  </si>
  <si>
    <t>Anne</t>
  </si>
  <si>
    <t>Camille</t>
  </si>
  <si>
    <t>Eloise</t>
  </si>
  <si>
    <t>Donna</t>
  </si>
  <si>
    <t>Catherine</t>
  </si>
  <si>
    <t>Sam</t>
  </si>
  <si>
    <t>Frank</t>
  </si>
  <si>
    <t>Joseph</t>
  </si>
  <si>
    <t>Michelle</t>
  </si>
  <si>
    <t>Employee</t>
  </si>
  <si>
    <t>Tips/Suggestions</t>
  </si>
  <si>
    <t>1. Individual pay rate should reflect position, responsibility, and senority</t>
  </si>
  <si>
    <t>2. If employee has evaluation rating below "average", not eligible for bonus?</t>
  </si>
  <si>
    <t>3. Be very careful adjusting payments…should be safe for added amounts for managers special circumstances/projects</t>
  </si>
  <si>
    <t>Hourly Rate</t>
  </si>
  <si>
    <t>Hours Paid:</t>
  </si>
  <si>
    <r>
      <t xml:space="preserve">Run payroll report showing total </t>
    </r>
    <r>
      <rPr>
        <b/>
        <u/>
        <sz val="11"/>
        <color theme="1"/>
        <rFont val="Calibri"/>
        <family val="2"/>
        <scheme val="minor"/>
      </rPr>
      <t>regular hours</t>
    </r>
    <r>
      <rPr>
        <b/>
        <sz val="11"/>
        <color theme="1"/>
        <rFont val="Calibri"/>
        <family val="2"/>
        <scheme val="minor"/>
      </rPr>
      <t xml:space="preserve"> paid Jan - Nov</t>
    </r>
  </si>
  <si>
    <t>Budgeted Bonus Pool Amount:</t>
  </si>
  <si>
    <t>Method 1:  Budgeted Amount</t>
  </si>
  <si>
    <t>Approach: Run payroll report to report, by employee, total regular wages paid for the period of</t>
  </si>
  <si>
    <t>percentage of regular wages paid.</t>
  </si>
  <si>
    <t>January - November.  Then allocate budgeted bonus amount based on each employee's</t>
  </si>
  <si>
    <t>Method 2: Pay employees X hours of pay</t>
  </si>
  <si>
    <t xml:space="preserve">Approach: Enter each employee's base hourly rate into a spreadsheet and then </t>
  </si>
  <si>
    <t>assign a specified number of hours to determine their total bonus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</si>
</sst>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4" fontId="0" fillId="0" borderId="0" xfId="1" applyFont="1" applyAlignment="1"/>
    <xf numFmtId="44" fontId="1" fillId="0" borderId="0" xfId="1" applyFont="1" applyAlignment="1"/>
    <xf numFmtId="44" fontId="1" fillId="2" borderId="0" xfId="1" applyFont="1" applyFill="1" applyAlignment="1"/>
    <xf numFmtId="0" fontId="0" fillId="0" borderId="0" xfId="0" applyAlignment="1"/>
    <xf numFmtId="0" fontId="1" fillId="0" borderId="0" xfId="0" applyFont="1" applyAlignment="1"/>
    <xf numFmtId="16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66" fontId="0" fillId="0" borderId="0" xfId="1" applyNumberFormat="1" applyFont="1" applyAlignment="1"/>
    <xf numFmtId="0" fontId="1" fillId="2" borderId="0" xfId="0" applyFont="1" applyFill="1" applyAlignment="1">
      <alignment horizontal="right" vertical="top"/>
    </xf>
    <xf numFmtId="0" fontId="0" fillId="2" borderId="0" xfId="0" applyFill="1" applyAlignment="1">
      <alignment horizontal="center" vertical="top"/>
    </xf>
    <xf numFmtId="0" fontId="5" fillId="0" borderId="0" xfId="0" applyFont="1" applyAlignment="1"/>
    <xf numFmtId="0" fontId="1" fillId="2" borderId="0" xfId="0" applyFont="1" applyFill="1" applyAlignment="1">
      <alignment horizontal="center" vertical="top"/>
    </xf>
    <xf numFmtId="44" fontId="0" fillId="0" borderId="0" xfId="0" applyNumberFormat="1" applyFont="1" applyAlignment="1">
      <alignment horizontal="center" vertical="top"/>
    </xf>
    <xf numFmtId="166" fontId="0" fillId="0" borderId="0" xfId="0" applyNumberFormat="1" applyFont="1" applyAlignment="1">
      <alignment horizontal="center" vertical="top"/>
    </xf>
    <xf numFmtId="166" fontId="1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/>
    <xf numFmtId="0" fontId="0" fillId="0" borderId="0" xfId="0" applyFont="1" applyAlignment="1">
      <alignment horizontal="center" vertical="top"/>
    </xf>
    <xf numFmtId="166" fontId="2" fillId="0" borderId="0" xfId="1" applyNumberFormat="1" applyFont="1" applyAlignment="1"/>
    <xf numFmtId="10" fontId="2" fillId="0" borderId="0" xfId="2" applyNumberFormat="1" applyFont="1" applyAlignment="1">
      <alignment horizontal="center" vertical="top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top"/>
    </xf>
    <xf numFmtId="166" fontId="2" fillId="0" borderId="1" xfId="1" applyNumberFormat="1" applyFont="1" applyBorder="1" applyAlignment="1"/>
    <xf numFmtId="10" fontId="2" fillId="0" borderId="1" xfId="2" applyNumberFormat="1" applyFont="1" applyBorder="1" applyAlignment="1">
      <alignment horizontal="center" vertical="top"/>
    </xf>
    <xf numFmtId="44" fontId="0" fillId="0" borderId="1" xfId="0" applyNumberFormat="1" applyFont="1" applyBorder="1" applyAlignment="1">
      <alignment horizontal="center" vertical="top"/>
    </xf>
    <xf numFmtId="0" fontId="0" fillId="0" borderId="1" xfId="0" applyBorder="1" applyAlignment="1"/>
    <xf numFmtId="0" fontId="0" fillId="0" borderId="1" xfId="0" applyBorder="1" applyAlignment="1">
      <alignment horizontal="center" vertical="top"/>
    </xf>
    <xf numFmtId="166" fontId="0" fillId="0" borderId="1" xfId="0" applyNumberFormat="1" applyFont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F9F0-205F-4A36-A332-C7DF41AAE351}">
  <dimension ref="A1:F28"/>
  <sheetViews>
    <sheetView workbookViewId="0">
      <selection activeCell="A27" sqref="A27:F27"/>
    </sheetView>
  </sheetViews>
  <sheetFormatPr defaultRowHeight="14.5" x14ac:dyDescent="0.35"/>
  <cols>
    <col min="1" max="1" width="3.81640625" style="6" bestFit="1" customWidth="1"/>
    <col min="2" max="2" width="18.08984375" style="2" bestFit="1" customWidth="1"/>
    <col min="3" max="3" width="17.08984375" style="2" bestFit="1" customWidth="1"/>
    <col min="4" max="4" width="15.6328125" style="3" bestFit="1" customWidth="1"/>
    <col min="5" max="5" width="11.36328125" style="1" bestFit="1" customWidth="1"/>
    <col min="6" max="6" width="11.1796875" style="1" bestFit="1" customWidth="1"/>
    <col min="7" max="16384" width="8.7265625" style="1"/>
  </cols>
  <sheetData>
    <row r="1" spans="1:4" ht="18.5" x14ac:dyDescent="0.45">
      <c r="A1" s="13" t="s">
        <v>35</v>
      </c>
    </row>
    <row r="2" spans="1:4" x14ac:dyDescent="0.35">
      <c r="A2" s="6" t="s">
        <v>36</v>
      </c>
    </row>
    <row r="3" spans="1:4" x14ac:dyDescent="0.35">
      <c r="A3" s="6" t="s">
        <v>38</v>
      </c>
    </row>
    <row r="4" spans="1:4" x14ac:dyDescent="0.35">
      <c r="A4" s="6" t="s">
        <v>37</v>
      </c>
    </row>
    <row r="6" spans="1:4" x14ac:dyDescent="0.35">
      <c r="B6" s="8" t="s">
        <v>4</v>
      </c>
      <c r="C6" s="9" t="s">
        <v>33</v>
      </c>
    </row>
    <row r="7" spans="1:4" x14ac:dyDescent="0.35">
      <c r="B7" s="1" t="s">
        <v>5</v>
      </c>
      <c r="C7" s="9" t="s">
        <v>6</v>
      </c>
    </row>
    <row r="8" spans="1:4" x14ac:dyDescent="0.35">
      <c r="B8" s="1" t="s">
        <v>7</v>
      </c>
      <c r="C8" s="9" t="s">
        <v>8</v>
      </c>
    </row>
    <row r="9" spans="1:4" x14ac:dyDescent="0.35">
      <c r="B9" s="1" t="s">
        <v>9</v>
      </c>
      <c r="C9" s="9" t="s">
        <v>10</v>
      </c>
    </row>
    <row r="10" spans="1:4" x14ac:dyDescent="0.35">
      <c r="B10" s="1" t="s">
        <v>11</v>
      </c>
      <c r="C10" s="9" t="s">
        <v>12</v>
      </c>
    </row>
    <row r="11" spans="1:4" x14ac:dyDescent="0.35">
      <c r="B11" s="1" t="s">
        <v>13</v>
      </c>
      <c r="C11" s="9" t="s">
        <v>14</v>
      </c>
    </row>
    <row r="15" spans="1:4" x14ac:dyDescent="0.35">
      <c r="B15" s="12"/>
      <c r="C15" s="11" t="s">
        <v>34</v>
      </c>
      <c r="D15" s="5">
        <v>10000</v>
      </c>
    </row>
    <row r="17" spans="1:6" x14ac:dyDescent="0.35">
      <c r="A17" s="7" t="s">
        <v>3</v>
      </c>
      <c r="B17" s="1" t="s">
        <v>26</v>
      </c>
      <c r="C17" s="1" t="s">
        <v>0</v>
      </c>
      <c r="D17" s="4" t="s">
        <v>15</v>
      </c>
    </row>
    <row r="18" spans="1:6" x14ac:dyDescent="0.35">
      <c r="A18" s="20">
        <v>1</v>
      </c>
      <c r="B18" s="21" t="s">
        <v>16</v>
      </c>
      <c r="C18" s="21" t="s">
        <v>1</v>
      </c>
      <c r="D18" s="22">
        <v>55000</v>
      </c>
      <c r="E18" s="23">
        <f>D18/$D$28</f>
        <v>0.17770597738287561</v>
      </c>
      <c r="F18" s="15">
        <f>E18*$D$15</f>
        <v>1777.0597738287561</v>
      </c>
    </row>
    <row r="19" spans="1:6" x14ac:dyDescent="0.35">
      <c r="A19" s="20">
        <v>2</v>
      </c>
      <c r="B19" s="21" t="s">
        <v>17</v>
      </c>
      <c r="C19" s="21" t="s">
        <v>1</v>
      </c>
      <c r="D19" s="22">
        <v>40000</v>
      </c>
      <c r="E19" s="23">
        <f t="shared" ref="E19:E27" si="0">D19/$D$28</f>
        <v>0.12924071082390953</v>
      </c>
      <c r="F19" s="15">
        <f t="shared" ref="F19:F27" si="1">E19*$D$15</f>
        <v>1292.4071082390954</v>
      </c>
    </row>
    <row r="20" spans="1:6" x14ac:dyDescent="0.35">
      <c r="A20" s="20">
        <v>3</v>
      </c>
      <c r="B20" s="21" t="s">
        <v>18</v>
      </c>
      <c r="C20" s="21" t="s">
        <v>1</v>
      </c>
      <c r="D20" s="22">
        <v>35000</v>
      </c>
      <c r="E20" s="23">
        <f t="shared" si="0"/>
        <v>0.11308562197092084</v>
      </c>
      <c r="F20" s="15">
        <f t="shared" si="1"/>
        <v>1130.8562197092085</v>
      </c>
    </row>
    <row r="21" spans="1:6" x14ac:dyDescent="0.35">
      <c r="A21" s="20">
        <v>4</v>
      </c>
      <c r="B21" s="21" t="s">
        <v>19</v>
      </c>
      <c r="C21" s="21" t="s">
        <v>1</v>
      </c>
      <c r="D21" s="22">
        <v>40000</v>
      </c>
      <c r="E21" s="23">
        <f t="shared" si="0"/>
        <v>0.12924071082390953</v>
      </c>
      <c r="F21" s="15">
        <f t="shared" si="1"/>
        <v>1292.4071082390954</v>
      </c>
    </row>
    <row r="22" spans="1:6" x14ac:dyDescent="0.35">
      <c r="A22" s="20">
        <v>5</v>
      </c>
      <c r="B22" s="21" t="s">
        <v>20</v>
      </c>
      <c r="C22" s="21" t="s">
        <v>1</v>
      </c>
      <c r="D22" s="22">
        <v>25000</v>
      </c>
      <c r="E22" s="23">
        <f t="shared" si="0"/>
        <v>8.0775444264943458E-2</v>
      </c>
      <c r="F22" s="15">
        <f t="shared" si="1"/>
        <v>807.75444264943462</v>
      </c>
    </row>
    <row r="23" spans="1:6" x14ac:dyDescent="0.35">
      <c r="A23" s="20">
        <v>6</v>
      </c>
      <c r="B23" s="21" t="s">
        <v>21</v>
      </c>
      <c r="C23" s="21" t="s">
        <v>2</v>
      </c>
      <c r="D23" s="22">
        <v>15000</v>
      </c>
      <c r="E23" s="23">
        <f t="shared" si="0"/>
        <v>4.8465266558966075E-2</v>
      </c>
      <c r="F23" s="15">
        <f t="shared" si="1"/>
        <v>484.65266558966073</v>
      </c>
    </row>
    <row r="24" spans="1:6" x14ac:dyDescent="0.35">
      <c r="A24" s="20">
        <v>7</v>
      </c>
      <c r="B24" s="21" t="s">
        <v>22</v>
      </c>
      <c r="C24" s="21" t="s">
        <v>1</v>
      </c>
      <c r="D24" s="22">
        <v>37500</v>
      </c>
      <c r="E24" s="23">
        <f t="shared" si="0"/>
        <v>0.12116316639741519</v>
      </c>
      <c r="F24" s="15">
        <f t="shared" si="1"/>
        <v>1211.6316639741519</v>
      </c>
    </row>
    <row r="25" spans="1:6" x14ac:dyDescent="0.35">
      <c r="A25" s="20">
        <v>8</v>
      </c>
      <c r="B25" s="21" t="s">
        <v>23</v>
      </c>
      <c r="C25" s="21" t="s">
        <v>1</v>
      </c>
      <c r="D25" s="22">
        <v>30000</v>
      </c>
      <c r="E25" s="23">
        <f t="shared" si="0"/>
        <v>9.6930533117932149E-2</v>
      </c>
      <c r="F25" s="15">
        <f t="shared" si="1"/>
        <v>969.30533117932146</v>
      </c>
    </row>
    <row r="26" spans="1:6" x14ac:dyDescent="0.35">
      <c r="A26" s="20">
        <v>9</v>
      </c>
      <c r="B26" s="21" t="s">
        <v>24</v>
      </c>
      <c r="C26" s="21" t="s">
        <v>2</v>
      </c>
      <c r="D26" s="22">
        <v>20000</v>
      </c>
      <c r="E26" s="23">
        <f t="shared" si="0"/>
        <v>6.4620355411954766E-2</v>
      </c>
      <c r="F26" s="15">
        <f t="shared" si="1"/>
        <v>646.20355411954768</v>
      </c>
    </row>
    <row r="27" spans="1:6" x14ac:dyDescent="0.35">
      <c r="A27" s="24">
        <v>10</v>
      </c>
      <c r="B27" s="25" t="s">
        <v>25</v>
      </c>
      <c r="C27" s="25" t="s">
        <v>2</v>
      </c>
      <c r="D27" s="26">
        <v>12000</v>
      </c>
      <c r="E27" s="27">
        <f t="shared" si="0"/>
        <v>3.8772213247172858E-2</v>
      </c>
      <c r="F27" s="28">
        <f t="shared" si="1"/>
        <v>387.72213247172857</v>
      </c>
    </row>
    <row r="28" spans="1:6" x14ac:dyDescent="0.35">
      <c r="D28" s="10">
        <f>SUM(D18:D27)</f>
        <v>309500</v>
      </c>
      <c r="F28" s="16">
        <f>SUM(F18:F27)</f>
        <v>10000</v>
      </c>
    </row>
  </sheetData>
  <sortState xmlns:xlrd2="http://schemas.microsoft.com/office/spreadsheetml/2017/richdata2" ref="B18:C27">
    <sortCondition ref="B18:B27"/>
  </sortState>
  <phoneticPr fontId="3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021BB-EDAC-4796-84A7-9C71D0D9F067}">
  <dimension ref="A1:E18"/>
  <sheetViews>
    <sheetView workbookViewId="0">
      <selection activeCell="C13" sqref="C13"/>
    </sheetView>
  </sheetViews>
  <sheetFormatPr defaultRowHeight="14.5" x14ac:dyDescent="0.35"/>
  <cols>
    <col min="1" max="1" width="3.6328125" style="1" bestFit="1" customWidth="1"/>
    <col min="2" max="2" width="9" style="1" bestFit="1" customWidth="1"/>
    <col min="3" max="3" width="17.36328125" style="1" bestFit="1" customWidth="1"/>
    <col min="4" max="4" width="8.7265625" style="1"/>
    <col min="5" max="5" width="9.81640625" style="1" bestFit="1" customWidth="1"/>
    <col min="6" max="16384" width="8.7265625" style="1"/>
  </cols>
  <sheetData>
    <row r="1" spans="1:5" ht="21" x14ac:dyDescent="0.35">
      <c r="A1" s="18" t="s">
        <v>39</v>
      </c>
    </row>
    <row r="2" spans="1:5" x14ac:dyDescent="0.35">
      <c r="A2" s="19" t="s">
        <v>40</v>
      </c>
    </row>
    <row r="3" spans="1:5" x14ac:dyDescent="0.35">
      <c r="A3" s="19" t="s">
        <v>41</v>
      </c>
    </row>
    <row r="4" spans="1:5" x14ac:dyDescent="0.35">
      <c r="A4" s="9"/>
    </row>
    <row r="5" spans="1:5" x14ac:dyDescent="0.35">
      <c r="C5" s="11" t="s">
        <v>32</v>
      </c>
      <c r="D5" s="14">
        <v>30</v>
      </c>
    </row>
    <row r="7" spans="1:5" x14ac:dyDescent="0.35">
      <c r="A7" s="7" t="s">
        <v>3</v>
      </c>
      <c r="B7" s="1" t="s">
        <v>26</v>
      </c>
      <c r="C7" s="1" t="s">
        <v>0</v>
      </c>
      <c r="D7" s="1" t="s">
        <v>31</v>
      </c>
    </row>
    <row r="8" spans="1:5" x14ac:dyDescent="0.35">
      <c r="A8" s="6">
        <v>1</v>
      </c>
      <c r="B8" s="2" t="s">
        <v>16</v>
      </c>
      <c r="C8" s="2" t="s">
        <v>1</v>
      </c>
      <c r="D8" s="15">
        <v>26</v>
      </c>
      <c r="E8" s="16">
        <f>D8*$D$5</f>
        <v>780</v>
      </c>
    </row>
    <row r="9" spans="1:5" x14ac:dyDescent="0.35">
      <c r="A9" s="6">
        <v>2</v>
      </c>
      <c r="B9" s="2" t="s">
        <v>17</v>
      </c>
      <c r="C9" s="2" t="s">
        <v>1</v>
      </c>
      <c r="D9" s="15">
        <v>19</v>
      </c>
      <c r="E9" s="16">
        <f t="shared" ref="E9:E17" si="0">D9*$D$5</f>
        <v>570</v>
      </c>
    </row>
    <row r="10" spans="1:5" x14ac:dyDescent="0.35">
      <c r="A10" s="6">
        <v>3</v>
      </c>
      <c r="B10" s="2" t="s">
        <v>18</v>
      </c>
      <c r="C10" s="2" t="s">
        <v>1</v>
      </c>
      <c r="D10" s="15">
        <v>16.75</v>
      </c>
      <c r="E10" s="16">
        <f t="shared" si="0"/>
        <v>502.5</v>
      </c>
    </row>
    <row r="11" spans="1:5" x14ac:dyDescent="0.35">
      <c r="A11" s="6">
        <v>4</v>
      </c>
      <c r="B11" s="2" t="s">
        <v>19</v>
      </c>
      <c r="C11" s="2" t="s">
        <v>1</v>
      </c>
      <c r="D11" s="15">
        <v>19.5</v>
      </c>
      <c r="E11" s="16">
        <f t="shared" si="0"/>
        <v>585</v>
      </c>
    </row>
    <row r="12" spans="1:5" x14ac:dyDescent="0.35">
      <c r="A12" s="6">
        <v>5</v>
      </c>
      <c r="B12" s="2" t="s">
        <v>20</v>
      </c>
      <c r="C12" s="2" t="s">
        <v>1</v>
      </c>
      <c r="D12" s="15">
        <v>12</v>
      </c>
      <c r="E12" s="16">
        <f t="shared" si="0"/>
        <v>360</v>
      </c>
    </row>
    <row r="13" spans="1:5" x14ac:dyDescent="0.35">
      <c r="A13" s="6">
        <v>6</v>
      </c>
      <c r="B13" s="2" t="s">
        <v>21</v>
      </c>
      <c r="C13" s="2" t="s">
        <v>2</v>
      </c>
      <c r="D13" s="15">
        <v>18.75</v>
      </c>
      <c r="E13" s="16">
        <f t="shared" si="0"/>
        <v>562.5</v>
      </c>
    </row>
    <row r="14" spans="1:5" x14ac:dyDescent="0.35">
      <c r="A14" s="6">
        <v>7</v>
      </c>
      <c r="B14" s="2" t="s">
        <v>22</v>
      </c>
      <c r="C14" s="2" t="s">
        <v>1</v>
      </c>
      <c r="D14" s="15">
        <v>18.5</v>
      </c>
      <c r="E14" s="16">
        <f t="shared" si="0"/>
        <v>555</v>
      </c>
    </row>
    <row r="15" spans="1:5" x14ac:dyDescent="0.35">
      <c r="A15" s="6">
        <v>8</v>
      </c>
      <c r="B15" s="2" t="s">
        <v>23</v>
      </c>
      <c r="C15" s="2" t="s">
        <v>1</v>
      </c>
      <c r="D15" s="15">
        <v>14.5</v>
      </c>
      <c r="E15" s="16">
        <f t="shared" si="0"/>
        <v>435</v>
      </c>
    </row>
    <row r="16" spans="1:5" x14ac:dyDescent="0.35">
      <c r="A16" s="6">
        <v>9</v>
      </c>
      <c r="B16" s="2" t="s">
        <v>24</v>
      </c>
      <c r="C16" s="2" t="s">
        <v>2</v>
      </c>
      <c r="D16" s="15">
        <v>10.75</v>
      </c>
      <c r="E16" s="16">
        <f t="shared" si="0"/>
        <v>322.5</v>
      </c>
    </row>
    <row r="17" spans="1:5" x14ac:dyDescent="0.35">
      <c r="A17" s="29">
        <v>10</v>
      </c>
      <c r="B17" s="30" t="s">
        <v>25</v>
      </c>
      <c r="C17" s="30" t="s">
        <v>2</v>
      </c>
      <c r="D17" s="28">
        <v>18.5</v>
      </c>
      <c r="E17" s="31">
        <f t="shared" si="0"/>
        <v>555</v>
      </c>
    </row>
    <row r="18" spans="1:5" x14ac:dyDescent="0.35">
      <c r="E18" s="17">
        <f>SUM(E8:E17)</f>
        <v>5227.5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390EC-C29A-42A0-90A5-82FBBF5589CE}">
  <dimension ref="A1:B19"/>
  <sheetViews>
    <sheetView tabSelected="1" workbookViewId="0">
      <selection activeCell="D2" sqref="D2"/>
    </sheetView>
  </sheetViews>
  <sheetFormatPr defaultRowHeight="14.5" x14ac:dyDescent="0.35"/>
  <cols>
    <col min="1" max="1" width="8.7265625" style="1"/>
    <col min="2" max="2" width="8.7265625" style="9"/>
    <col min="3" max="16384" width="8.7265625" style="1"/>
  </cols>
  <sheetData>
    <row r="1" spans="1:1" x14ac:dyDescent="0.35">
      <c r="A1" s="9" t="s">
        <v>27</v>
      </c>
    </row>
    <row r="2" spans="1:1" x14ac:dyDescent="0.35">
      <c r="A2" s="19" t="s">
        <v>28</v>
      </c>
    </row>
    <row r="3" spans="1:1" x14ac:dyDescent="0.35">
      <c r="A3" s="19" t="s">
        <v>29</v>
      </c>
    </row>
    <row r="4" spans="1:1" x14ac:dyDescent="0.35">
      <c r="A4" s="19" t="s">
        <v>30</v>
      </c>
    </row>
    <row r="5" spans="1:1" x14ac:dyDescent="0.35">
      <c r="A5" s="19"/>
    </row>
    <row r="6" spans="1:1" x14ac:dyDescent="0.35">
      <c r="A6" s="9"/>
    </row>
    <row r="7" spans="1:1" x14ac:dyDescent="0.35">
      <c r="A7" s="9"/>
    </row>
    <row r="8" spans="1:1" x14ac:dyDescent="0.35">
      <c r="A8" s="9"/>
    </row>
    <row r="9" spans="1:1" x14ac:dyDescent="0.35">
      <c r="A9" s="9"/>
    </row>
    <row r="10" spans="1:1" x14ac:dyDescent="0.35">
      <c r="A10" s="9"/>
    </row>
    <row r="11" spans="1:1" x14ac:dyDescent="0.35">
      <c r="A11" s="9"/>
    </row>
    <row r="12" spans="1:1" x14ac:dyDescent="0.35">
      <c r="A12" s="9"/>
    </row>
    <row r="13" spans="1:1" x14ac:dyDescent="0.35">
      <c r="A13" s="9"/>
    </row>
    <row r="14" spans="1:1" x14ac:dyDescent="0.35">
      <c r="A14" s="9"/>
    </row>
    <row r="15" spans="1:1" x14ac:dyDescent="0.35">
      <c r="A15" s="9"/>
    </row>
    <row r="16" spans="1:1" x14ac:dyDescent="0.35">
      <c r="A16" s="9"/>
    </row>
    <row r="17" spans="1:1" x14ac:dyDescent="0.35">
      <c r="A17" s="9"/>
    </row>
    <row r="18" spans="1:1" x14ac:dyDescent="0.35">
      <c r="A18" s="9"/>
    </row>
    <row r="19" spans="1:1" x14ac:dyDescent="0.35">
      <c r="A1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Budgeted Amount</vt:lpstr>
      <vt:lpstr>X Hours Paid</vt:lpstr>
      <vt:lpstr>Tips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Paul Vanchiere</cp:lastModifiedBy>
  <dcterms:created xsi:type="dcterms:W3CDTF">2020-11-18T21:03:12Z</dcterms:created>
  <dcterms:modified xsi:type="dcterms:W3CDTF">2022-10-20T15:24:44Z</dcterms:modified>
</cp:coreProperties>
</file>